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ARIOS\Boletín_I trimestre 2018\Cuadros autorizados x Dirección\"/>
    </mc:Choice>
  </mc:AlternateContent>
  <bookViews>
    <workbookView xWindow="0" yWindow="0" windowWidth="19200" windowHeight="10995"/>
  </bookViews>
  <sheets>
    <sheet name="Cuadro comparativo" sheetId="19" r:id="rId1"/>
  </sheets>
  <definedNames>
    <definedName name="_xlnm.Print_Area" localSheetId="0">'Cuadro comparativo'!$A$1:$K$20</definedName>
  </definedNames>
  <calcPr calcId="152511"/>
</workbook>
</file>

<file path=xl/calcChain.xml><?xml version="1.0" encoding="utf-8"?>
<calcChain xmlns="http://schemas.openxmlformats.org/spreadsheetml/2006/main">
  <c r="J10" i="19" l="1"/>
  <c r="I10" i="19"/>
  <c r="G10" i="19"/>
  <c r="H10" i="19" s="1"/>
  <c r="F10" i="19"/>
  <c r="D10" i="19"/>
  <c r="C10" i="19"/>
  <c r="B10" i="19"/>
  <c r="E10" i="19" l="1"/>
  <c r="K10" i="19"/>
</calcChain>
</file>

<file path=xl/sharedStrings.xml><?xml version="1.0" encoding="utf-8"?>
<sst xmlns="http://schemas.openxmlformats.org/spreadsheetml/2006/main" count="30" uniqueCount="24">
  <si>
    <t>CONTRALORÍA GENERAL DE LA REPÚBLICA</t>
  </si>
  <si>
    <t>República de Panamá</t>
  </si>
  <si>
    <t>Instituto Nacional de Estadística y Censo</t>
  </si>
  <si>
    <t>PANAMÁ PACÍFICO</t>
  </si>
  <si>
    <t xml:space="preserve">  Los totales en los cuadros pueden diferir en algunas unidades, debido al redondeo en el procesamiento automático de los datos parciales.</t>
  </si>
  <si>
    <t>(E) Cifras estimadas</t>
  </si>
  <si>
    <t>Cuadro 18.  PERSONAL EMPLEADO, REMUNERACIONES PAGADAS E INGRESOS TOTALES,</t>
  </si>
  <si>
    <t>SEGÚN ALGUNAS ACTIVIDADES ECONÓMICAS: ENERO-MARZO 2017-18</t>
  </si>
  <si>
    <t>2018 (E)</t>
  </si>
  <si>
    <t>(1)  El total de personal empleado es un promedio de los 3 meses.</t>
  </si>
  <si>
    <t>NOTA:  Estimaciones en base a la Encuesta Económica de Empleo, Ventas y Producción.</t>
  </si>
  <si>
    <t>Industrias Manufactureras………………………………….</t>
  </si>
  <si>
    <t>Comercio al por Mayor y Menor………………………………….</t>
  </si>
  <si>
    <t>Transporte………………………………….</t>
  </si>
  <si>
    <t>Algunos Servicios………………………………….</t>
  </si>
  <si>
    <t>Actividades económicas</t>
  </si>
  <si>
    <t>Empresas investigadas</t>
  </si>
  <si>
    <t>Personal empleado (1)</t>
  </si>
  <si>
    <t>Variación porcentual 2018/2017</t>
  </si>
  <si>
    <t>Remuneraciones pagadas                                                          (en miles de balboas)</t>
  </si>
  <si>
    <t>Ingresos totales                                                                                   (en miles de balboas)</t>
  </si>
  <si>
    <t>TOTAL DE LA REPÚBLICA.……</t>
  </si>
  <si>
    <t>2017 (P)</t>
  </si>
  <si>
    <t>(P) Cifras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</si>
</sst>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3" borderId="0" xfId="0" applyFill="1"/>
    <xf numFmtId="1" fontId="0" fillId="3" borderId="0" xfId="0" applyNumberFormat="1" applyFill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0" fontId="1" fillId="2" borderId="3" xfId="0" applyFont="1" applyFill="1" applyBorder="1" applyAlignment="1">
      <alignment horizontal="right"/>
    </xf>
    <xf numFmtId="0" fontId="1" fillId="2" borderId="9" xfId="0" applyFont="1" applyFill="1" applyBorder="1"/>
    <xf numFmtId="3" fontId="1" fillId="2" borderId="9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left" indent="4"/>
    </xf>
    <xf numFmtId="164" fontId="1" fillId="2" borderId="4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/>
    </xf>
    <xf numFmtId="165" fontId="2" fillId="3" borderId="0" xfId="2" applyNumberFormat="1" applyFont="1" applyFill="1"/>
    <xf numFmtId="0" fontId="1" fillId="4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 vertical="center" wrapText="1"/>
    </xf>
    <xf numFmtId="0" fontId="0" fillId="2" borderId="0" xfId="0" applyFill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0"/>
  <sheetViews>
    <sheetView tabSelected="1" zoomScaleNormal="100" workbookViewId="0">
      <selection activeCell="A4" sqref="A4:K4"/>
    </sheetView>
  </sheetViews>
  <sheetFormatPr baseColWidth="10" defaultRowHeight="12.75" x14ac:dyDescent="0.2"/>
  <cols>
    <col min="1" max="1" width="32.5703125" style="1" customWidth="1"/>
    <col min="2" max="2" width="15.28515625" style="1" customWidth="1"/>
    <col min="3" max="4" width="12.7109375" style="1" customWidth="1"/>
    <col min="5" max="5" width="13.7109375" style="1" customWidth="1"/>
    <col min="6" max="7" width="12.7109375" style="1" customWidth="1"/>
    <col min="8" max="8" width="13.7109375" style="1" customWidth="1"/>
    <col min="9" max="10" width="12.7109375" style="1" customWidth="1"/>
    <col min="11" max="11" width="13.7109375" style="1" customWidth="1"/>
    <col min="12" max="12" width="14.28515625" style="1" bestFit="1" customWidth="1"/>
    <col min="13" max="16384" width="11.42578125" style="1"/>
  </cols>
  <sheetData>
    <row r="1" spans="1:12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ht="30.95" customHeight="1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ht="21" customHeight="1" x14ac:dyDescent="0.2">
      <c r="A5" s="3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2" x14ac:dyDescent="0.2">
      <c r="A6" s="32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ht="36" customHeight="1" x14ac:dyDescent="0.2">
      <c r="A8" s="26" t="s">
        <v>15</v>
      </c>
      <c r="B8" s="26" t="s">
        <v>16</v>
      </c>
      <c r="C8" s="33" t="s">
        <v>17</v>
      </c>
      <c r="D8" s="33"/>
      <c r="E8" s="26" t="s">
        <v>18</v>
      </c>
      <c r="F8" s="33" t="s">
        <v>19</v>
      </c>
      <c r="G8" s="33"/>
      <c r="H8" s="26" t="s">
        <v>18</v>
      </c>
      <c r="I8" s="33" t="s">
        <v>20</v>
      </c>
      <c r="J8" s="33"/>
      <c r="K8" s="28" t="s">
        <v>18</v>
      </c>
    </row>
    <row r="9" spans="1:12" ht="25.5" customHeight="1" x14ac:dyDescent="0.2">
      <c r="A9" s="27"/>
      <c r="B9" s="27"/>
      <c r="C9" s="4" t="s">
        <v>22</v>
      </c>
      <c r="D9" s="4" t="s">
        <v>8</v>
      </c>
      <c r="E9" s="27"/>
      <c r="F9" s="21" t="s">
        <v>22</v>
      </c>
      <c r="G9" s="4" t="s">
        <v>8</v>
      </c>
      <c r="H9" s="27"/>
      <c r="I9" s="4" t="s">
        <v>22</v>
      </c>
      <c r="J9" s="4" t="s">
        <v>8</v>
      </c>
      <c r="K9" s="29"/>
    </row>
    <row r="10" spans="1:12" ht="35.1" customHeight="1" x14ac:dyDescent="0.2">
      <c r="A10" s="24" t="s">
        <v>21</v>
      </c>
      <c r="B10" s="22">
        <f>SUM(B11:B14)</f>
        <v>43</v>
      </c>
      <c r="C10" s="5">
        <f t="shared" ref="C10:J10" si="0">SUM(C11:C14)</f>
        <v>7349</v>
      </c>
      <c r="D10" s="5">
        <f t="shared" si="0"/>
        <v>7321</v>
      </c>
      <c r="E10" s="16">
        <f>((+D10/C10)-1)*100</f>
        <v>-0.38100421826098296</v>
      </c>
      <c r="F10" s="5">
        <f t="shared" si="0"/>
        <v>51703.432999999997</v>
      </c>
      <c r="G10" s="5">
        <f t="shared" si="0"/>
        <v>56703.322</v>
      </c>
      <c r="H10" s="16">
        <f>((+G10/F10)-1)*100</f>
        <v>9.6703230518561547</v>
      </c>
      <c r="I10" s="5">
        <f t="shared" si="0"/>
        <v>699266.71</v>
      </c>
      <c r="J10" s="5">
        <f t="shared" si="0"/>
        <v>742001.37199999997</v>
      </c>
      <c r="K10" s="18">
        <f>((+J10/I10)-1)*100</f>
        <v>6.1113537065135004</v>
      </c>
      <c r="L10" s="20"/>
    </row>
    <row r="11" spans="1:12" ht="30" customHeight="1" x14ac:dyDescent="0.2">
      <c r="A11" s="6" t="s">
        <v>11</v>
      </c>
      <c r="B11" s="23">
        <v>10</v>
      </c>
      <c r="C11" s="7">
        <v>1264.6666666666667</v>
      </c>
      <c r="D11" s="7">
        <v>1285.3333333333333</v>
      </c>
      <c r="E11" s="17">
        <v>1.6341591987348414</v>
      </c>
      <c r="F11" s="7">
        <v>7850.6660000000002</v>
      </c>
      <c r="G11" s="7">
        <v>10027.286</v>
      </c>
      <c r="H11" s="17">
        <v>27.725291077215619</v>
      </c>
      <c r="I11" s="7">
        <v>166530.519</v>
      </c>
      <c r="J11" s="7">
        <v>162679.15100000001</v>
      </c>
      <c r="K11" s="19">
        <v>-2.3127100204377471</v>
      </c>
      <c r="L11" s="20"/>
    </row>
    <row r="12" spans="1:12" ht="30" customHeight="1" x14ac:dyDescent="0.2">
      <c r="A12" s="6" t="s">
        <v>12</v>
      </c>
      <c r="B12" s="23">
        <v>13</v>
      </c>
      <c r="C12" s="7">
        <v>1223.6666666666667</v>
      </c>
      <c r="D12" s="7">
        <v>1393.0000000000002</v>
      </c>
      <c r="E12" s="17">
        <v>13.83819122854808</v>
      </c>
      <c r="F12" s="7">
        <v>6934.8289999999997</v>
      </c>
      <c r="G12" s="7">
        <v>7983.8909999999996</v>
      </c>
      <c r="H12" s="17">
        <v>15.127438614564248</v>
      </c>
      <c r="I12" s="7">
        <v>254202.32500000001</v>
      </c>
      <c r="J12" s="7">
        <v>293417.80099999998</v>
      </c>
      <c r="K12" s="19">
        <v>15.426875422952936</v>
      </c>
      <c r="L12" s="20"/>
    </row>
    <row r="13" spans="1:12" ht="30" customHeight="1" x14ac:dyDescent="0.2">
      <c r="A13" s="6" t="s">
        <v>13</v>
      </c>
      <c r="B13" s="23">
        <v>4</v>
      </c>
      <c r="C13" s="7">
        <v>302.33333333333331</v>
      </c>
      <c r="D13" s="7">
        <v>274.33333333333337</v>
      </c>
      <c r="E13" s="17">
        <v>-9.2613009922822283</v>
      </c>
      <c r="F13" s="7">
        <v>1316.7380000000001</v>
      </c>
      <c r="G13" s="7">
        <v>1339.8869999999999</v>
      </c>
      <c r="H13" s="17">
        <v>1.7580566521206098</v>
      </c>
      <c r="I13" s="7">
        <v>6337.5609999999997</v>
      </c>
      <c r="J13" s="7">
        <v>6685.442</v>
      </c>
      <c r="K13" s="19">
        <v>5.4891937134806223</v>
      </c>
      <c r="L13" s="20"/>
    </row>
    <row r="14" spans="1:12" ht="30" customHeight="1" x14ac:dyDescent="0.2">
      <c r="A14" s="6" t="s">
        <v>14</v>
      </c>
      <c r="B14" s="23">
        <v>16</v>
      </c>
      <c r="C14" s="7">
        <v>4558.333333333333</v>
      </c>
      <c r="D14" s="7">
        <v>4368.333333333333</v>
      </c>
      <c r="E14" s="17">
        <v>-4.1681901279707496</v>
      </c>
      <c r="F14" s="7">
        <v>35601.199999999997</v>
      </c>
      <c r="G14" s="7">
        <v>37352.258000000002</v>
      </c>
      <c r="H14" s="17">
        <v>4.9185364538274046</v>
      </c>
      <c r="I14" s="7">
        <v>272196.30499999999</v>
      </c>
      <c r="J14" s="7">
        <v>279218.978</v>
      </c>
      <c r="K14" s="19">
        <v>2.5800030606587532</v>
      </c>
      <c r="L14" s="20"/>
    </row>
    <row r="15" spans="1:12" ht="16.5" customHeight="1" x14ac:dyDescent="0.2">
      <c r="A15" s="8"/>
      <c r="B15" s="9"/>
      <c r="C15" s="10"/>
      <c r="D15" s="10"/>
      <c r="E15" s="11"/>
      <c r="F15" s="10"/>
      <c r="G15" s="10"/>
      <c r="H15" s="11"/>
      <c r="I15" s="10"/>
      <c r="J15" s="10"/>
      <c r="K15" s="12"/>
      <c r="L15" s="2"/>
    </row>
    <row r="16" spans="1:12" x14ac:dyDescent="0.2">
      <c r="A16" s="13" t="s">
        <v>10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spans="1:11" x14ac:dyDescent="0.2">
      <c r="A17" s="15" t="s">
        <v>4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spans="1:11" ht="27.75" customHeight="1" x14ac:dyDescent="0.2">
      <c r="A18" s="13" t="s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 ht="24.75" customHeight="1" x14ac:dyDescent="0.2">
      <c r="A19" s="13" t="s">
        <v>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">
      <c r="A20" s="13" t="s">
        <v>23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</sheetData>
  <mergeCells count="14">
    <mergeCell ref="H8:H9"/>
    <mergeCell ref="K8:K9"/>
    <mergeCell ref="A8:A9"/>
    <mergeCell ref="A1:K1"/>
    <mergeCell ref="A2:K2"/>
    <mergeCell ref="A3:K3"/>
    <mergeCell ref="A5:K5"/>
    <mergeCell ref="A6:K6"/>
    <mergeCell ref="B8:B9"/>
    <mergeCell ref="C8:D8"/>
    <mergeCell ref="I8:J8"/>
    <mergeCell ref="E8:E9"/>
    <mergeCell ref="F8:G8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</vt:lpstr>
      <vt:lpstr>'Cuadro comparativo'!Área_de_impresión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ACHITO</dc:creator>
  <cp:lastModifiedBy>NITZI DE NAVARRO</cp:lastModifiedBy>
  <cp:lastPrinted>2018-06-28T15:53:59Z</cp:lastPrinted>
  <dcterms:created xsi:type="dcterms:W3CDTF">2017-09-05T17:42:51Z</dcterms:created>
  <dcterms:modified xsi:type="dcterms:W3CDTF">2018-06-28T15:57:51Z</dcterms:modified>
</cp:coreProperties>
</file>